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externalLinks/_rels/externalLink1.xml.rels" ContentType="application/vnd.openxmlformats-package.relationships+xml"/>
  <Override PartName="/xl/externalLinks/_rels/externalLink2.xml.rels" ContentType="application/vnd.openxmlformats-package.relationships+xml"/>
  <Override PartName="/xl/externalLinks/_rels/externalLink3.xml.rels" ContentType="application/vnd.openxmlformats-package.relationship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vmlDrawing1.vml" ContentType="application/vnd.openxmlformats-officedocument.vmlDrawing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Обоснование" sheetId="1" state="visible" r:id="rId2"/>
  </sheets>
  <externalReferences>
    <externalReference r:id="rId3"/>
    <externalReference r:id="rId4"/>
    <externalReference r:id="rId5"/>
  </externalReferences>
  <definedNames>
    <definedName function="false" hidden="false" name="ДА_НЕТ" vbProcedure="false">[1]Прочее!$A$2:$A$3</definedName>
    <definedName function="false" hidden="false" name="длолдо" vbProcedure="false">[2]ОКЕИ!$A$3:#REF!</definedName>
    <definedName function="false" hidden="false" name="ЗАКАЗЧИК" vbProcedure="false">[1]ЗАКАЗЧИК!$A$2:$A$102</definedName>
    <definedName function="false" hidden="false" name="НЕОБХОДИМОСТЬ_ПУБЛИКАЦИИ" vbProcedure="false">[1]НеобходимостьПубликации!$A$2:$A$3</definedName>
    <definedName function="false" hidden="false" name="нет" vbProcedure="false">[2]Прочее!$A$2:$A$3</definedName>
    <definedName function="false" hidden="false" name="ОКАТО" vbProcedure="false">[1]ОКАТО!$A$2:$A$33117</definedName>
    <definedName function="false" hidden="false" name="ОКВЭД" vbProcedure="false">[1]ОКВЭД!$A$2:$A$1843</definedName>
    <definedName function="false" hidden="false" name="ОКДП" vbProcedure="false">[1]ОКДП!$A$2:$A$45074</definedName>
    <definedName function="false" hidden="false" name="ОКЕИ" vbProcedure="false">[1]ОКЕИ!$A$3:$A$116</definedName>
    <definedName function="false" hidden="false" name="подгруппа" vbProcedure="false">#REF!</definedName>
    <definedName function="false" hidden="false" name="ПРИЧИНА_ЕП" vbProcedure="false">[1]ПричинаЕП!$A$2:$A$31</definedName>
    <definedName function="false" hidden="false" name="ПСП_ЦАУК" vbProcedure="false">[1]ПСП_ЦАУК!$A$2:$A$9</definedName>
    <definedName function="false" hidden="false" name="СП_ЗАКАЗЧИКА" vbProcedure="false">[1]СП_ЗАКАЗЧИКА!$A$1:$A$100</definedName>
    <definedName function="false" hidden="false" name="Список_предприятий" vbProcedure="false">[3]Справочник!$C$2:$C$13</definedName>
    <definedName function="false" hidden="false" name="СПОСОБ_ЗАКУПКИ" vbProcedure="false">[1]СпособЗакупки!$A$2:$A$9</definedName>
    <definedName function="false" hidden="false" name="СТАВКА_НДС" vbProcedure="false">[1]СТАВКА_НДС!$A$2:$A$6</definedName>
    <definedName function="false" hidden="false" name="ТИП_ПЛАНА" vbProcedure="false">'[1]Тип плана'!$A$2:$A$5</definedName>
    <definedName function="false" hidden="false" name="ТИП_ПРОГРАММЫ" vbProcedure="false">'[1]Тип программы'!$A$2:$A$6</definedName>
    <definedName function="false" hidden="false" name="ФОРМА_ПРОВЕДЕНИЯ" vbProcedure="false">[1]ФормаПроведения!$A$2:$A$3</definedName>
    <definedName function="false" hidden="false" name="ЭТП" vbProcedure="false">[1]ЭТП!$A$2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Q18" authorId="0">
      <text>
        <r>
          <rPr>
            <b val="true"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18" authorId="0">
      <text>
        <r>
          <rPr>
            <b val="true"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18" authorId="0">
      <text>
        <r>
          <rPr>
            <b val="true"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18" authorId="0">
      <text>
        <r>
          <rPr>
            <b val="true"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18" authorId="0">
      <text>
        <r>
          <rPr>
            <b val="true"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</commentList>
</comments>
</file>

<file path=xl/sharedStrings.xml><?xml version="1.0" encoding="utf-8"?>
<sst xmlns="http://schemas.openxmlformats.org/spreadsheetml/2006/main" count="84" uniqueCount="81">
  <si>
    <t xml:space="preserve">Приложение №3</t>
  </si>
  <si>
    <t xml:space="preserve">к Положению о закупке товаров, работ, услуг</t>
  </si>
  <si>
    <t xml:space="preserve">для нужд Управляемых обществ ООО "РКС-Холдинг"</t>
  </si>
  <si>
    <t xml:space="preserve">Исходные данные о потребности:</t>
  </si>
  <si>
    <t xml:space="preserve">Наименование Общества - Заказчика </t>
  </si>
  <si>
    <t xml:space="preserve">ООО «Самарские коммунальные системы»</t>
  </si>
  <si>
    <t xml:space="preserve">Код группы/подгруппы</t>
  </si>
  <si>
    <t xml:space="preserve">Наименование подгруппы</t>
  </si>
  <si>
    <t xml:space="preserve">СП</t>
  </si>
  <si>
    <t xml:space="preserve">Наименование группы</t>
  </si>
  <si>
    <t xml:space="preserve">Предмет закупки</t>
  </si>
  <si>
    <r>
      <rPr>
        <sz val="10"/>
        <color rgb="FF000000"/>
        <rFont val="Times New Roman"/>
        <family val="1"/>
        <charset val="1"/>
      </rPr>
      <t xml:space="preserve">Агентские услуги по повышению собираемости просроченной дебиторской задолженности по оплате жилищно-коммунальных услуг (водоснабжение и водоотведение) потребителей - физических лиц городского округа Самара
</t>
    </r>
    <r>
      <rPr>
        <b val="true"/>
        <sz val="10"/>
        <color rgb="FF000000"/>
        <rFont val="Times New Roman"/>
        <family val="1"/>
        <charset val="1"/>
      </rPr>
      <t xml:space="preserve">(выездные коллекторы)</t>
    </r>
  </si>
  <si>
    <t xml:space="preserve">Место поставки, выполнения работ или оказания услуг</t>
  </si>
  <si>
    <t xml:space="preserve">г. Самара</t>
  </si>
  <si>
    <t xml:space="preserve">Указать доп.затраты включаемые в цену договора (транспортные расходы, повышенная гарантия, обучение и т.п.)</t>
  </si>
  <si>
    <t xml:space="preserve">Транспортные расходы за счет Победителя</t>
  </si>
  <si>
    <t xml:space="preserve">№ п/п</t>
  </si>
  <si>
    <t xml:space="preserve">Код ЕНС</t>
  </si>
  <si>
    <t xml:space="preserve">Наименование потребности</t>
  </si>
  <si>
    <t xml:space="preserve">Ед. изм</t>
  </si>
  <si>
    <t xml:space="preserve">Кол-во к поставке</t>
  </si>
  <si>
    <t xml:space="preserve">Источник № 1 "Цены текущих договоров 2021-2022 года"</t>
  </si>
  <si>
    <r>
      <rPr>
        <b val="true"/>
        <sz val="12"/>
        <rFont val="Times New Roman"/>
        <family val="1"/>
        <charset val="204"/>
      </rPr>
      <t xml:space="preserve">
</t>
    </r>
    <r>
      <rPr>
        <b val="true"/>
        <sz val="10"/>
        <rFont val="Times New Roman"/>
        <family val="1"/>
        <charset val="204"/>
      </rPr>
      <t xml:space="preserve">Индекс роста цен для пересчета цен 2021 г. к уровню цен 2022 г.</t>
    </r>
  </si>
  <si>
    <t xml:space="preserve">Цп:
Цена закупки по текущему договору (если текущий договор заключен в предыдущем отчетном периоде с учетом индекса-дефлятора), % Вознаграждения, без НДС</t>
  </si>
  <si>
    <r>
      <rPr>
        <b val="true"/>
        <sz val="14"/>
        <rFont val="Times New Roman"/>
        <family val="1"/>
        <charset val="204"/>
      </rPr>
      <t xml:space="preserve"> </t>
    </r>
    <r>
      <rPr>
        <b val="true"/>
        <sz val="10"/>
        <rFont val="Times New Roman"/>
        <family val="1"/>
        <charset val="204"/>
      </rPr>
      <t xml:space="preserve">Текущие рыночные предложения (руб/ед. изм.), без НДС (допускается не заполнять по нецентрализованным закупкам при наличии цены предыдущего года)</t>
    </r>
  </si>
  <si>
    <t xml:space="preserve">n - количество значений, используемых в расчете </t>
  </si>
  <si>
    <r>
      <rPr>
        <b val="true"/>
        <sz val="14"/>
        <rFont val="Times New Roman"/>
        <family val="1"/>
        <charset val="204"/>
      </rPr>
      <t xml:space="preserve">НМЦ: 
</t>
    </r>
    <r>
      <rPr>
        <b val="true"/>
        <sz val="10"/>
        <rFont val="Times New Roman"/>
        <family val="1"/>
        <charset val="204"/>
      </rPr>
      <t xml:space="preserve">Средний % Вознаграждения, без НДС</t>
    </r>
  </si>
  <si>
    <r>
      <rPr>
        <b val="true"/>
        <sz val="10"/>
        <rFont val="Times New Roman"/>
        <family val="1"/>
        <charset val="204"/>
      </rPr>
      <t xml:space="preserve">Расчет  стоимости согласно НМЦ  % Вознаграждения по формуле,  </t>
    </r>
    <r>
      <rPr>
        <b val="true"/>
        <sz val="10"/>
        <color rgb="FFFF0000"/>
        <rFont val="Times New Roman"/>
        <family val="1"/>
        <charset val="204"/>
      </rPr>
      <t xml:space="preserve">без </t>
    </r>
    <r>
      <rPr>
        <b val="true"/>
        <sz val="10"/>
        <rFont val="Times New Roman"/>
        <family val="1"/>
        <charset val="204"/>
      </rPr>
      <t xml:space="preserve">НДС </t>
    </r>
  </si>
  <si>
    <r>
      <rPr>
        <b val="true"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 val="true"/>
        <sz val="10"/>
        <color rgb="FF000000"/>
        <rFont val="Times New Roman"/>
        <family val="1"/>
        <charset val="204"/>
      </rPr>
      <t xml:space="preserve">        </t>
    </r>
    <r>
      <rPr>
        <i val="true"/>
        <sz val="10"/>
        <color rgb="FFFF0000"/>
        <rFont val="Times New Roman"/>
        <family val="1"/>
        <charset val="204"/>
      </rPr>
      <t xml:space="preserve"> (не должен превышать 33%)</t>
    </r>
  </si>
  <si>
    <t xml:space="preserve">% Вознаграждения, без НДС</t>
  </si>
  <si>
    <t xml:space="preserve">№  договора</t>
  </si>
  <si>
    <t xml:space="preserve">дата  договора</t>
  </si>
  <si>
    <t xml:space="preserve">Наименование контрагента</t>
  </si>
  <si>
    <t xml:space="preserve">Источник № 2 "Предложения от потенциальных контрагентов"</t>
  </si>
  <si>
    <t xml:space="preserve">Источник № 3 "Данные реестра договоров  http://www.zakupki.gov.ru"</t>
  </si>
  <si>
    <t xml:space="preserve">Источник № 4 "Данные из открытых источников: прайс-листы из сети Интернет"</t>
  </si>
  <si>
    <t xml:space="preserve">Поставщик 1
 </t>
  </si>
  <si>
    <t xml:space="preserve">Поставщик 2
</t>
  </si>
  <si>
    <t xml:space="preserve">Поставщик 3 
</t>
  </si>
  <si>
    <t xml:space="preserve">Поставщик 4 
</t>
  </si>
  <si>
    <t xml:space="preserve">Поставщик 5</t>
  </si>
  <si>
    <t xml:space="preserve">номер извещения 1 </t>
  </si>
  <si>
    <t xml:space="preserve">номер извещения 2</t>
  </si>
  <si>
    <t xml:space="preserve">номер извещения 3</t>
  </si>
  <si>
    <t xml:space="preserve">номер извещения 4</t>
  </si>
  <si>
    <t xml:space="preserve">номер извещения 5</t>
  </si>
  <si>
    <t xml:space="preserve">адрес сайта 1</t>
  </si>
  <si>
    <t xml:space="preserve">адрес сайта 2</t>
  </si>
  <si>
    <t xml:space="preserve">адрес сайта 3</t>
  </si>
  <si>
    <t xml:space="preserve">адрес сайта 4</t>
  </si>
  <si>
    <t xml:space="preserve">адрес сайта 5</t>
  </si>
  <si>
    <t xml:space="preserve">12.1.</t>
  </si>
  <si>
    <t xml:space="preserve">12.2.</t>
  </si>
  <si>
    <t xml:space="preserve">12.3.</t>
  </si>
  <si>
    <t xml:space="preserve">12.4.</t>
  </si>
  <si>
    <t xml:space="preserve">12.5.</t>
  </si>
  <si>
    <t xml:space="preserve">12.6.</t>
  </si>
  <si>
    <t xml:space="preserve">12.7.</t>
  </si>
  <si>
    <t xml:space="preserve">12.8.</t>
  </si>
  <si>
    <t xml:space="preserve">12.9.</t>
  </si>
  <si>
    <t xml:space="preserve">12.10.</t>
  </si>
  <si>
    <t xml:space="preserve">12.11.</t>
  </si>
  <si>
    <t xml:space="preserve">12.12.</t>
  </si>
  <si>
    <t xml:space="preserve">12.13.</t>
  </si>
  <si>
    <t xml:space="preserve">12.14.</t>
  </si>
  <si>
    <t xml:space="preserve">12.15.</t>
  </si>
  <si>
    <t xml:space="preserve">Агентские услуги по повышению собираемости просроченной дебиторской задолженности по оплате жилищно-коммунальных услуг (водоснабжение и водоотведение) потребителей - физических лиц г. о. Самара</t>
  </si>
  <si>
    <t xml:space="preserve">услуга</t>
  </si>
  <si>
    <t xml:space="preserve">18.11.2021г. </t>
  </si>
  <si>
    <t xml:space="preserve">Общая НМЦ договора установлена Заказчиком</t>
  </si>
  <si>
    <t xml:space="preserve">Приложения:</t>
  </si>
  <si>
    <t xml:space="preserve">Исполнитель: </t>
  </si>
  <si>
    <t xml:space="preserve">Юрисконсульт</t>
  </si>
  <si>
    <t xml:space="preserve">Шарафутдинова В.В.</t>
  </si>
  <si>
    <t xml:space="preserve">дата</t>
  </si>
  <si>
    <t xml:space="preserve">должность</t>
  </si>
  <si>
    <t xml:space="preserve">подпись</t>
  </si>
  <si>
    <t xml:space="preserve">Руководитель подразделения снабжения: </t>
  </si>
  <si>
    <t xml:space="preserve">Начальник УМТС</t>
  </si>
  <si>
    <t xml:space="preserve">Аблякимов Р.Э.</t>
  </si>
  <si>
    <t xml:space="preserve">Примечание -  пояснение в случае отсутствия возможности использовать ценовую информацию из 3-х источников:</t>
  </si>
</sst>
</file>

<file path=xl/styles.xml><?xml version="1.0" encoding="utf-8"?>
<styleSheet xmlns="http://schemas.openxmlformats.org/spreadsheetml/2006/main">
  <numFmts count="11">
    <numFmt numFmtId="164" formatCode="General"/>
    <numFmt numFmtId="165" formatCode="0"/>
    <numFmt numFmtId="166" formatCode="0.00%"/>
    <numFmt numFmtId="167" formatCode="DD/MM/YY;@"/>
    <numFmt numFmtId="168" formatCode="#,##0.000"/>
    <numFmt numFmtId="169" formatCode="_-* #,##0.00_р_._-;\-* #,##0.00_р_._-;_-* \-??_р_._-;_-@_-"/>
    <numFmt numFmtId="170" formatCode="#,##0.00_ ;\-#,##0.00\ "/>
    <numFmt numFmtId="171" formatCode="#,##0"/>
    <numFmt numFmtId="172" formatCode="#,##0.00"/>
    <numFmt numFmtId="173" formatCode="@"/>
    <numFmt numFmtId="174" formatCode="[$-419]DD/MM/YYYY"/>
  </numFmts>
  <fonts count="23">
    <font>
      <sz val="1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color rgb="FF000000"/>
      <name val="Calibri"/>
      <family val="2"/>
      <charset val="204"/>
    </font>
    <font>
      <sz val="10"/>
      <name val="Tahoma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 val="true"/>
      <sz val="12"/>
      <name val="Times New Roman"/>
      <family val="1"/>
      <charset val="204"/>
    </font>
    <font>
      <sz val="10"/>
      <name val="Times New Roman"/>
      <family val="1"/>
      <charset val="1"/>
    </font>
    <font>
      <sz val="10"/>
      <color rgb="FF000000"/>
      <name val="Times New Roman"/>
      <family val="1"/>
      <charset val="1"/>
    </font>
    <font>
      <b val="true"/>
      <sz val="10"/>
      <color rgb="FF000000"/>
      <name val="Times New Roman"/>
      <family val="1"/>
      <charset val="1"/>
    </font>
    <font>
      <b val="true"/>
      <sz val="10"/>
      <name val="Times New Roman"/>
      <family val="1"/>
      <charset val="1"/>
    </font>
    <font>
      <b val="true"/>
      <sz val="10"/>
      <name val="Times New Roman"/>
      <family val="1"/>
      <charset val="204"/>
    </font>
    <font>
      <b val="true"/>
      <sz val="14"/>
      <name val="Times New Roman"/>
      <family val="1"/>
      <charset val="204"/>
    </font>
    <font>
      <b val="true"/>
      <sz val="10"/>
      <color rgb="FFFF0000"/>
      <name val="Times New Roman"/>
      <family val="1"/>
      <charset val="204"/>
    </font>
    <font>
      <b val="true"/>
      <sz val="10"/>
      <color rgb="FF000000"/>
      <name val="Times New Roman"/>
      <family val="1"/>
      <charset val="204"/>
    </font>
    <font>
      <i val="true"/>
      <sz val="10"/>
      <color rgb="FF000000"/>
      <name val="Times New Roman"/>
      <family val="1"/>
      <charset val="204"/>
    </font>
    <font>
      <i val="true"/>
      <sz val="10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 val="true"/>
      <sz val="9"/>
      <color rgb="FF000000"/>
      <name val="Tahoma"/>
      <family val="2"/>
      <charset val="204"/>
    </font>
    <font>
      <sz val="9"/>
      <color rgb="FF000000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</fills>
  <borders count="8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/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9" fontId="19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6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5" fontId="9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9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9" fillId="3" borderId="1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9" fillId="3" borderId="1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9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9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2" fillId="0" borderId="5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2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2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2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2" fontId="12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5" fontId="9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73" fontId="9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20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4" fontId="9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9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9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1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  <cellStyle name="Обычный 3" xfId="21"/>
    <cellStyle name="Обычный 4" xfId="22"/>
    <cellStyle name="Обычный 5" xfId="23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externalLink" Target="externalLinks/externalLink1.xml"/><Relationship Id="rId4" Type="http://schemas.openxmlformats.org/officeDocument/2006/relationships/externalLink" Target="externalLinks/externalLink2.xml"/><Relationship Id="rId5" Type="http://schemas.openxmlformats.org/officeDocument/2006/relationships/externalLink" Target="externalLinks/externalLink3.xml"/><Relationship Id="rId6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10</xdr:col>
      <xdr:colOff>901800</xdr:colOff>
      <xdr:row>37</xdr:row>
      <xdr:rowOff>91080</xdr:rowOff>
    </xdr:to>
    <xdr:sp>
      <xdr:nvSpPr>
        <xdr:cNvPr id="0" name="CustomShape 1" hidden="1"/>
        <xdr:cNvSpPr/>
      </xdr:nvSpPr>
      <xdr:spPr>
        <a:xfrm>
          <a:off x="0" y="0"/>
          <a:ext cx="8439840" cy="107823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0</xdr:col>
      <xdr:colOff>0</xdr:colOff>
      <xdr:row>0</xdr:row>
      <xdr:rowOff>0</xdr:rowOff>
    </xdr:from>
    <xdr:to>
      <xdr:col>10</xdr:col>
      <xdr:colOff>901800</xdr:colOff>
      <xdr:row>37</xdr:row>
      <xdr:rowOff>91080</xdr:rowOff>
    </xdr:to>
    <xdr:sp>
      <xdr:nvSpPr>
        <xdr:cNvPr id="1" name="CustomShape 1" hidden="1"/>
        <xdr:cNvSpPr/>
      </xdr:nvSpPr>
      <xdr:spPr>
        <a:xfrm>
          <a:off x="0" y="0"/>
          <a:ext cx="8439840" cy="107823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0</xdr:col>
      <xdr:colOff>0</xdr:colOff>
      <xdr:row>0</xdr:row>
      <xdr:rowOff>0</xdr:rowOff>
    </xdr:from>
    <xdr:to>
      <xdr:col>10</xdr:col>
      <xdr:colOff>901800</xdr:colOff>
      <xdr:row>37</xdr:row>
      <xdr:rowOff>91080</xdr:rowOff>
    </xdr:to>
    <xdr:sp>
      <xdr:nvSpPr>
        <xdr:cNvPr id="2" name="CustomShape 1" hidden="1"/>
        <xdr:cNvSpPr/>
      </xdr:nvSpPr>
      <xdr:spPr>
        <a:xfrm>
          <a:off x="0" y="0"/>
          <a:ext cx="8439840" cy="107823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0</xdr:col>
      <xdr:colOff>0</xdr:colOff>
      <xdr:row>0</xdr:row>
      <xdr:rowOff>0</xdr:rowOff>
    </xdr:from>
    <xdr:to>
      <xdr:col>10</xdr:col>
      <xdr:colOff>901800</xdr:colOff>
      <xdr:row>37</xdr:row>
      <xdr:rowOff>91080</xdr:rowOff>
    </xdr:to>
    <xdr:sp>
      <xdr:nvSpPr>
        <xdr:cNvPr id="3" name="CustomShape 1" hidden="1"/>
        <xdr:cNvSpPr/>
      </xdr:nvSpPr>
      <xdr:spPr>
        <a:xfrm>
          <a:off x="0" y="0"/>
          <a:ext cx="8439840" cy="107823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0</xdr:col>
      <xdr:colOff>0</xdr:colOff>
      <xdr:row>0</xdr:row>
      <xdr:rowOff>0</xdr:rowOff>
    </xdr:from>
    <xdr:to>
      <xdr:col>10</xdr:col>
      <xdr:colOff>901800</xdr:colOff>
      <xdr:row>37</xdr:row>
      <xdr:rowOff>91080</xdr:rowOff>
    </xdr:to>
    <xdr:sp>
      <xdr:nvSpPr>
        <xdr:cNvPr id="4" name="CustomShape 1" hidden="1"/>
        <xdr:cNvSpPr/>
      </xdr:nvSpPr>
      <xdr:spPr>
        <a:xfrm>
          <a:off x="0" y="0"/>
          <a:ext cx="8439840" cy="107823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0</xdr:col>
      <xdr:colOff>0</xdr:colOff>
      <xdr:row>0</xdr:row>
      <xdr:rowOff>0</xdr:rowOff>
    </xdr:from>
    <xdr:to>
      <xdr:col>10</xdr:col>
      <xdr:colOff>901800</xdr:colOff>
      <xdr:row>37</xdr:row>
      <xdr:rowOff>91080</xdr:rowOff>
    </xdr:to>
    <xdr:sp>
      <xdr:nvSpPr>
        <xdr:cNvPr id="5" name="CustomShape 1" hidden="1"/>
        <xdr:cNvSpPr/>
      </xdr:nvSpPr>
      <xdr:spPr>
        <a:xfrm>
          <a:off x="0" y="0"/>
          <a:ext cx="8439840" cy="107823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0</xdr:col>
      <xdr:colOff>0</xdr:colOff>
      <xdr:row>0</xdr:row>
      <xdr:rowOff>0</xdr:rowOff>
    </xdr:from>
    <xdr:to>
      <xdr:col>10</xdr:col>
      <xdr:colOff>901800</xdr:colOff>
      <xdr:row>37</xdr:row>
      <xdr:rowOff>91080</xdr:rowOff>
    </xdr:to>
    <xdr:sp>
      <xdr:nvSpPr>
        <xdr:cNvPr id="6" name="CustomShape 1" hidden="1"/>
        <xdr:cNvSpPr/>
      </xdr:nvSpPr>
      <xdr:spPr>
        <a:xfrm>
          <a:off x="0" y="0"/>
          <a:ext cx="8439840" cy="107823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0</xdr:col>
      <xdr:colOff>0</xdr:colOff>
      <xdr:row>0</xdr:row>
      <xdr:rowOff>0</xdr:rowOff>
    </xdr:from>
    <xdr:to>
      <xdr:col>10</xdr:col>
      <xdr:colOff>901800</xdr:colOff>
      <xdr:row>37</xdr:row>
      <xdr:rowOff>91080</xdr:rowOff>
    </xdr:to>
    <xdr:sp>
      <xdr:nvSpPr>
        <xdr:cNvPr id="7" name="CustomShape 1" hidden="1"/>
        <xdr:cNvSpPr/>
      </xdr:nvSpPr>
      <xdr:spPr>
        <a:xfrm>
          <a:off x="0" y="0"/>
          <a:ext cx="8439840" cy="107823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0</xdr:col>
      <xdr:colOff>0</xdr:colOff>
      <xdr:row>0</xdr:row>
      <xdr:rowOff>0</xdr:rowOff>
    </xdr:from>
    <xdr:to>
      <xdr:col>10</xdr:col>
      <xdr:colOff>901800</xdr:colOff>
      <xdr:row>37</xdr:row>
      <xdr:rowOff>91080</xdr:rowOff>
    </xdr:to>
    <xdr:sp>
      <xdr:nvSpPr>
        <xdr:cNvPr id="8" name="CustomShape 1" hidden="1"/>
        <xdr:cNvSpPr/>
      </xdr:nvSpPr>
      <xdr:spPr>
        <a:xfrm>
          <a:off x="0" y="0"/>
          <a:ext cx="8439840" cy="107823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0</xdr:col>
      <xdr:colOff>0</xdr:colOff>
      <xdr:row>0</xdr:row>
      <xdr:rowOff>0</xdr:rowOff>
    </xdr:from>
    <xdr:to>
      <xdr:col>10</xdr:col>
      <xdr:colOff>901800</xdr:colOff>
      <xdr:row>37</xdr:row>
      <xdr:rowOff>91080</xdr:rowOff>
    </xdr:to>
    <xdr:sp>
      <xdr:nvSpPr>
        <xdr:cNvPr id="9" name="CustomShape 1" hidden="1"/>
        <xdr:cNvSpPr/>
      </xdr:nvSpPr>
      <xdr:spPr>
        <a:xfrm>
          <a:off x="0" y="0"/>
          <a:ext cx="8439840" cy="107823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&#1044;&#1077;&#1087;&#1072;&#1088;&#1090;&#1072;&#1084;&#1077;&#1085;&#1090;&#1099;/&#1044;&#1077;&#1087;.%20&#1047;&#1072;&#1082;&#1091;&#1087;&#1086;&#1082;/&#1042;&#1085;&#1091;&#1090;&#1088;&#1077;&#1085;&#1085;&#1080;&#1077;/&#1050;&#1086;&#1085;&#1082;&#1091;&#1088;&#1089;&#1099;/&#1046;&#1091;&#1088;&#1085;&#1072;&#1083;%20&#1088;&#1077;&#1075;&#1080;&#1089;&#1090;&#1088;&#1072;&#1094;&#1080;&#1080;%20&#1079;&#1072;&#1103;&#1074;&#1086;&#1082;%20%20&#1080;%20&#1087;&#1086;&#1076;&#1074;&#1077;&#1076;&#1077;&#1085;&#1080;&#1103;%20&#1080;&#1090;&#1086;&#1075;&#1086;&#1074;%20&#1056;&#1050;&#1057;&#1052;+&#1042;&#1050;%20(28.09.18).xlsx" TargetMode="External"/>
</Relationships>
</file>

<file path=xl/externalLinks/_rels/externalLink2.xml.rels><?xml version="1.0" encoding="UTF-8"?>
<Relationships xmlns="http://schemas.openxmlformats.org/package/2006/relationships"><Relationship Id="rId1" Type="http://schemas.openxmlformats.org/officeDocument/2006/relationships/externalLinkPath" Target="file://192.168.1.5/Users/t.lykyanova/AppData/Local/Microsoft/Windows/Temporary%20Internet%20Files/Content.Outlook/A5PONCI2/&#1050;&#1086;&#1087;&#1080;&#1103;%20&#1050;&#1086;&#1087;&#1080;&#1103;%20&#1064;&#1072;&#1073;&#1083;&#1086;&#1085;_&#1056;&#1055;&#1047;_(&#1055;&#1088;&#1080;&#1083;&#1086;&#1078;&#1077;&#1085;&#1080;&#1077;%20&#8470;1)%2002%2007%202014.xlsm" TargetMode="External"/>
</Relationships>
</file>

<file path=xl/externalLinks/_rels/externalLink3.xml.rels><?xml version="1.0" encoding="UTF-8"?>
<Relationships xmlns="http://schemas.openxmlformats.org/package/2006/relationships"><Relationship Id="rId1" Type="http://schemas.openxmlformats.org/officeDocument/2006/relationships/externalLinkPath" Target="file://192.168.1.5/ukrvk/Users/o.bychkova/Documents/&#1056;&#1077;&#1077;&#1089;&#1090;&#1088;%20&#1056;&#1042;&#1050;/&#1056;&#1077;&#1077;&#1089;&#1090;&#1088;%20&#1079;&#1072;&#1082;&#1091;&#1087;&#1086;&#1082;%20&#1056;&#1042;&#1050;%2014042014.xlsm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журнал заявок 18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статусы"/>
      <sheetName val="подгруппы"/>
      <sheetName val="Водоканалы"/>
      <sheetName val="Прочие предприятия"/>
      <sheetName val="сокращения"/>
      <sheetName val="Лист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подгрупп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Реестр закупок "/>
      <sheetName val="Правила"/>
      <sheetName val="Справочник"/>
      <sheetName val="Типы сделок и перечни"/>
    </sheetNames>
    <sheetDataSet>
      <sheetData sheetId="0"/>
      <sheetData sheetId="1"/>
      <sheetData sheetId="2"/>
      <sheetData sheetId="3"/>
    </sheetDataSet>
  </externalBook>
</externalLink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FFF00"/>
    <pageSetUpPr fitToPage="true"/>
  </sheetPr>
  <dimension ref="A1:AD71"/>
  <sheetViews>
    <sheetView showFormulas="false" showGridLines="true" showRowColHeaders="true" showZeros="true" rightToLeft="false" tabSelected="true" showOutlineSymbols="true" defaultGridColor="true" view="pageBreakPreview" topLeftCell="A7" colorId="64" zoomScale="90" zoomScaleNormal="70" zoomScalePageLayoutView="90" workbookViewId="0">
      <selection pane="topLeft" activeCell="D11" activeCellId="0" sqref="D11"/>
    </sheetView>
  </sheetViews>
  <sheetFormatPr defaultColWidth="8.8671875" defaultRowHeight="12.75" zeroHeight="false" outlineLevelRow="0" outlineLevelCol="0"/>
  <cols>
    <col collapsed="false" customWidth="true" hidden="false" outlineLevel="0" max="1" min="1" style="1" width="4.43"/>
    <col collapsed="false" customWidth="true" hidden="false" outlineLevel="0" max="2" min="2" style="1" width="5.86"/>
    <col collapsed="false" customWidth="true" hidden="false" outlineLevel="0" max="3" min="3" style="1" width="28.29"/>
    <col collapsed="false" customWidth="true" hidden="false" outlineLevel="0" max="4" min="4" style="1" width="6.28"/>
    <col collapsed="false" customWidth="true" hidden="false" outlineLevel="0" max="5" min="5" style="1" width="5.86"/>
    <col collapsed="false" customWidth="true" hidden="false" outlineLevel="0" max="6" min="6" style="1" width="7.57"/>
    <col collapsed="false" customWidth="true" hidden="false" outlineLevel="0" max="7" min="7" style="2" width="8"/>
    <col collapsed="false" customWidth="true" hidden="false" outlineLevel="0" max="8" min="8" style="1" width="11.42"/>
    <col collapsed="false" customWidth="true" hidden="false" outlineLevel="0" max="9" min="9" style="1" width="14.7"/>
    <col collapsed="false" customWidth="true" hidden="false" outlineLevel="0" max="10" min="10" style="1" width="14.43"/>
    <col collapsed="false" customWidth="true" hidden="false" outlineLevel="0" max="11" min="11" style="1" width="19"/>
    <col collapsed="false" customWidth="true" hidden="false" outlineLevel="0" max="12" min="12" style="1" width="15.42"/>
    <col collapsed="false" customWidth="true" hidden="false" outlineLevel="0" max="13" min="13" style="1" width="15"/>
    <col collapsed="false" customWidth="true" hidden="false" outlineLevel="0" max="14" min="14" style="1" width="15.42"/>
    <col collapsed="false" customWidth="true" hidden="false" outlineLevel="0" max="15" min="15" style="1" width="18.58"/>
    <col collapsed="false" customWidth="true" hidden="false" outlineLevel="0" max="16" min="16" style="1" width="11.57"/>
    <col collapsed="false" customWidth="true" hidden="true" outlineLevel="0" max="26" min="17" style="1" width="12.71"/>
    <col collapsed="false" customWidth="true" hidden="false" outlineLevel="0" max="27" min="27" style="1" width="8.71"/>
    <col collapsed="false" customWidth="true" hidden="false" outlineLevel="0" max="28" min="28" style="1" width="11.99"/>
    <col collapsed="false" customWidth="true" hidden="false" outlineLevel="0" max="29" min="29" style="1" width="14.08"/>
    <col collapsed="false" customWidth="true" hidden="false" outlineLevel="0" max="30" min="30" style="1" width="14.28"/>
    <col collapsed="false" customWidth="false" hidden="false" outlineLevel="0" max="1025" min="31" style="1" width="8.86"/>
  </cols>
  <sheetData>
    <row r="1" customFormat="false" ht="15.75" hidden="false" customHeight="false" outlineLevel="0" collapsed="false">
      <c r="V1" s="3"/>
      <c r="AA1" s="1" t="s">
        <v>0</v>
      </c>
    </row>
    <row r="2" customFormat="false" ht="15.75" hidden="false" customHeight="false" outlineLevel="0" collapsed="false">
      <c r="V2" s="3"/>
      <c r="AA2" s="1" t="s">
        <v>1</v>
      </c>
    </row>
    <row r="3" customFormat="false" ht="15.75" hidden="false" customHeight="false" outlineLevel="0" collapsed="false">
      <c r="V3" s="3"/>
      <c r="AA3" s="1" t="s">
        <v>2</v>
      </c>
    </row>
    <row r="4" customFormat="false" ht="16.5" hidden="false" customHeight="true" outlineLevel="0" collapsed="false"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</row>
    <row r="5" customFormat="false" ht="15.75" hidden="false" customHeight="true" outlineLevel="0" collapsed="false">
      <c r="A5" s="5"/>
      <c r="B5" s="5"/>
      <c r="C5" s="6" t="s">
        <v>3</v>
      </c>
      <c r="D5" s="6"/>
      <c r="E5" s="6"/>
      <c r="F5" s="6"/>
      <c r="G5" s="7"/>
      <c r="H5" s="6"/>
      <c r="I5" s="6"/>
      <c r="J5" s="6"/>
      <c r="K5" s="6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5"/>
      <c r="AC5" s="5"/>
      <c r="AD5" s="5"/>
    </row>
    <row r="6" s="11" customFormat="true" ht="33" hidden="false" customHeight="true" outlineLevel="0" collapsed="false">
      <c r="A6" s="9"/>
      <c r="B6" s="9"/>
      <c r="C6" s="10" t="s">
        <v>4</v>
      </c>
      <c r="D6" s="10" t="s">
        <v>5</v>
      </c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9"/>
    </row>
    <row r="7" s="11" customFormat="true" ht="19.5" hidden="false" customHeight="true" outlineLevel="0" collapsed="false">
      <c r="A7" s="9"/>
      <c r="B7" s="9"/>
      <c r="C7" s="10" t="s">
        <v>6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9"/>
    </row>
    <row r="8" s="11" customFormat="true" ht="19.5" hidden="false" customHeight="true" outlineLevel="0" collapsed="false">
      <c r="A8" s="9"/>
      <c r="B8" s="9"/>
      <c r="C8" s="10" t="s">
        <v>7</v>
      </c>
      <c r="D8" s="10" t="s">
        <v>8</v>
      </c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9"/>
    </row>
    <row r="9" s="11" customFormat="true" ht="19.5" hidden="false" customHeight="true" outlineLevel="0" collapsed="false">
      <c r="A9" s="9"/>
      <c r="B9" s="9"/>
      <c r="C9" s="10" t="s">
        <v>9</v>
      </c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9"/>
    </row>
    <row r="10" s="11" customFormat="true" ht="28.1" hidden="false" customHeight="true" outlineLevel="0" collapsed="false">
      <c r="A10" s="9"/>
      <c r="B10" s="9"/>
      <c r="C10" s="10" t="s">
        <v>10</v>
      </c>
      <c r="D10" s="12" t="s">
        <v>11</v>
      </c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9"/>
    </row>
    <row r="11" s="11" customFormat="true" ht="27" hidden="false" customHeight="true" outlineLevel="0" collapsed="false">
      <c r="A11" s="9"/>
      <c r="B11" s="9"/>
      <c r="C11" s="10" t="s">
        <v>12</v>
      </c>
      <c r="D11" s="10" t="s">
        <v>13</v>
      </c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9"/>
    </row>
    <row r="12" s="11" customFormat="true" ht="54" hidden="false" customHeight="true" outlineLevel="0" collapsed="false">
      <c r="A12" s="9"/>
      <c r="B12" s="9"/>
      <c r="C12" s="10" t="s">
        <v>14</v>
      </c>
      <c r="D12" s="10" t="s">
        <v>15</v>
      </c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9"/>
    </row>
    <row r="13" customFormat="false" ht="16.5" hidden="false" customHeight="true" outlineLevel="0" collapsed="false">
      <c r="A13" s="5"/>
      <c r="B13" s="5"/>
      <c r="C13" s="5"/>
      <c r="D13" s="5"/>
      <c r="E13" s="5"/>
      <c r="F13" s="5"/>
      <c r="G13" s="13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</row>
    <row r="14" customFormat="false" ht="51.75" hidden="false" customHeight="true" outlineLevel="0" collapsed="false">
      <c r="A14" s="14" t="s">
        <v>16</v>
      </c>
      <c r="B14" s="14" t="s">
        <v>17</v>
      </c>
      <c r="C14" s="14" t="s">
        <v>18</v>
      </c>
      <c r="D14" s="14" t="s">
        <v>19</v>
      </c>
      <c r="E14" s="14" t="s">
        <v>20</v>
      </c>
      <c r="F14" s="14" t="s">
        <v>21</v>
      </c>
      <c r="G14" s="14"/>
      <c r="H14" s="14"/>
      <c r="I14" s="14"/>
      <c r="J14" s="15" t="s">
        <v>22</v>
      </c>
      <c r="K14" s="14" t="s">
        <v>23</v>
      </c>
      <c r="L14" s="16" t="s">
        <v>24</v>
      </c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4" t="s">
        <v>25</v>
      </c>
      <c r="AB14" s="17" t="s">
        <v>26</v>
      </c>
      <c r="AC14" s="18" t="s">
        <v>27</v>
      </c>
      <c r="AD14" s="19" t="s">
        <v>28</v>
      </c>
    </row>
    <row r="15" customFormat="false" ht="28.5" hidden="false" customHeight="true" outlineLevel="0" collapsed="false">
      <c r="A15" s="14"/>
      <c r="B15" s="14"/>
      <c r="C15" s="14"/>
      <c r="D15" s="14"/>
      <c r="E15" s="14"/>
      <c r="F15" s="14" t="s">
        <v>29</v>
      </c>
      <c r="G15" s="20" t="s">
        <v>30</v>
      </c>
      <c r="H15" s="14" t="s">
        <v>31</v>
      </c>
      <c r="I15" s="14" t="s">
        <v>32</v>
      </c>
      <c r="J15" s="15"/>
      <c r="K15" s="15"/>
      <c r="L15" s="21" t="s">
        <v>33</v>
      </c>
      <c r="M15" s="21"/>
      <c r="N15" s="21"/>
      <c r="O15" s="21"/>
      <c r="P15" s="21"/>
      <c r="Q15" s="21" t="s">
        <v>34</v>
      </c>
      <c r="R15" s="21"/>
      <c r="S15" s="21"/>
      <c r="T15" s="21"/>
      <c r="U15" s="21"/>
      <c r="V15" s="14" t="s">
        <v>35</v>
      </c>
      <c r="W15" s="14"/>
      <c r="X15" s="14"/>
      <c r="Y15" s="14"/>
      <c r="Z15" s="14"/>
      <c r="AA15" s="14"/>
      <c r="AB15" s="14"/>
      <c r="AC15" s="14"/>
      <c r="AD15" s="19"/>
    </row>
    <row r="16" customFormat="false" ht="70.5" hidden="false" customHeight="true" outlineLevel="0" collapsed="false">
      <c r="A16" s="14"/>
      <c r="B16" s="14"/>
      <c r="C16" s="14"/>
      <c r="D16" s="14"/>
      <c r="E16" s="14"/>
      <c r="F16" s="14"/>
      <c r="G16" s="20"/>
      <c r="H16" s="14"/>
      <c r="I16" s="14"/>
      <c r="J16" s="14"/>
      <c r="K16" s="14"/>
      <c r="L16" s="14" t="s">
        <v>36</v>
      </c>
      <c r="M16" s="14" t="s">
        <v>37</v>
      </c>
      <c r="N16" s="14" t="s">
        <v>38</v>
      </c>
      <c r="O16" s="14" t="s">
        <v>39</v>
      </c>
      <c r="P16" s="14" t="s">
        <v>40</v>
      </c>
      <c r="Q16" s="14" t="s">
        <v>41</v>
      </c>
      <c r="R16" s="14" t="s">
        <v>42</v>
      </c>
      <c r="S16" s="14" t="s">
        <v>43</v>
      </c>
      <c r="T16" s="14" t="s">
        <v>44</v>
      </c>
      <c r="U16" s="14" t="s">
        <v>45</v>
      </c>
      <c r="V16" s="14" t="s">
        <v>46</v>
      </c>
      <c r="W16" s="14" t="s">
        <v>47</v>
      </c>
      <c r="X16" s="14" t="s">
        <v>48</v>
      </c>
      <c r="Y16" s="14" t="s">
        <v>49</v>
      </c>
      <c r="Z16" s="14" t="s">
        <v>50</v>
      </c>
      <c r="AA16" s="14"/>
      <c r="AB16" s="14"/>
      <c r="AC16" s="14"/>
      <c r="AD16" s="19"/>
    </row>
    <row r="17" s="27" customFormat="true" ht="15.75" hidden="false" customHeight="true" outlineLevel="0" collapsed="false">
      <c r="A17" s="22" t="n">
        <v>1</v>
      </c>
      <c r="B17" s="23" t="n">
        <v>2</v>
      </c>
      <c r="C17" s="24" t="n">
        <v>3</v>
      </c>
      <c r="D17" s="23" t="n">
        <v>4</v>
      </c>
      <c r="E17" s="23" t="n">
        <v>5</v>
      </c>
      <c r="F17" s="23" t="n">
        <v>6</v>
      </c>
      <c r="G17" s="25" t="n">
        <v>7</v>
      </c>
      <c r="H17" s="23" t="n">
        <v>8</v>
      </c>
      <c r="I17" s="23" t="n">
        <v>9</v>
      </c>
      <c r="J17" s="23" t="n">
        <v>10</v>
      </c>
      <c r="K17" s="23" t="n">
        <v>11</v>
      </c>
      <c r="L17" s="22" t="s">
        <v>51</v>
      </c>
      <c r="M17" s="22" t="s">
        <v>52</v>
      </c>
      <c r="N17" s="22" t="s">
        <v>53</v>
      </c>
      <c r="O17" s="22" t="s">
        <v>54</v>
      </c>
      <c r="P17" s="22" t="s">
        <v>55</v>
      </c>
      <c r="Q17" s="22" t="s">
        <v>56</v>
      </c>
      <c r="R17" s="22" t="s">
        <v>57</v>
      </c>
      <c r="S17" s="22" t="s">
        <v>58</v>
      </c>
      <c r="T17" s="22" t="s">
        <v>59</v>
      </c>
      <c r="U17" s="22" t="s">
        <v>60</v>
      </c>
      <c r="V17" s="22" t="s">
        <v>61</v>
      </c>
      <c r="W17" s="22" t="s">
        <v>62</v>
      </c>
      <c r="X17" s="22" t="s">
        <v>63</v>
      </c>
      <c r="Y17" s="22" t="s">
        <v>64</v>
      </c>
      <c r="Z17" s="22" t="s">
        <v>65</v>
      </c>
      <c r="AA17" s="26" t="n">
        <v>13</v>
      </c>
      <c r="AB17" s="26" t="n">
        <v>14</v>
      </c>
      <c r="AC17" s="26" t="n">
        <v>15</v>
      </c>
      <c r="AD17" s="26" t="n">
        <v>16</v>
      </c>
    </row>
    <row r="18" customFormat="false" ht="111" hidden="false" customHeight="true" outlineLevel="0" collapsed="false">
      <c r="A18" s="28" t="n">
        <v>1</v>
      </c>
      <c r="B18" s="29"/>
      <c r="C18" s="12" t="s">
        <v>66</v>
      </c>
      <c r="D18" s="30" t="s">
        <v>67</v>
      </c>
      <c r="E18" s="30" t="n">
        <v>1</v>
      </c>
      <c r="F18" s="31" t="n">
        <v>0.078</v>
      </c>
      <c r="G18" s="32" t="n">
        <v>707</v>
      </c>
      <c r="H18" s="33" t="s">
        <v>68</v>
      </c>
      <c r="I18" s="33"/>
      <c r="J18" s="34" t="n">
        <v>1.04</v>
      </c>
      <c r="K18" s="35" t="n">
        <f aca="false">F18*J18</f>
        <v>0.08112</v>
      </c>
      <c r="L18" s="36"/>
      <c r="M18" s="36"/>
      <c r="N18" s="36"/>
      <c r="O18" s="36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8" t="n">
        <f aca="false">COUNTIF(K18:Z18,"&gt;0")</f>
        <v>1</v>
      </c>
      <c r="AB18" s="39" t="n">
        <f aca="false">K18</f>
        <v>0.08112</v>
      </c>
      <c r="AC18" s="39" t="n">
        <f aca="false">AB18*E18</f>
        <v>0.08112</v>
      </c>
      <c r="AD18" s="39" t="n">
        <f aca="false">AB18-F18</f>
        <v>0.00312</v>
      </c>
    </row>
    <row r="19" customFormat="false" ht="24" hidden="false" customHeight="true" outlineLevel="0" collapsed="false">
      <c r="A19" s="40"/>
      <c r="B19" s="41"/>
      <c r="C19" s="42" t="s">
        <v>69</v>
      </c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4"/>
      <c r="AB19" s="45"/>
      <c r="AC19" s="45" t="n">
        <f aca="false">SUM(AC18:AC18)</f>
        <v>0.08112</v>
      </c>
      <c r="AD19" s="46"/>
    </row>
    <row r="20" customFormat="false" ht="13.5" hidden="false" customHeight="true" outlineLevel="0" collapsed="false">
      <c r="A20" s="5"/>
      <c r="B20" s="5"/>
      <c r="C20" s="47"/>
      <c r="D20" s="47"/>
      <c r="E20" s="47"/>
      <c r="F20" s="47"/>
      <c r="G20" s="48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9"/>
      <c r="AC20" s="5"/>
      <c r="AD20" s="5"/>
    </row>
    <row r="21" s="52" customFormat="true" ht="13.5" hidden="false" customHeight="true" outlineLevel="0" collapsed="false">
      <c r="A21" s="50"/>
      <c r="B21" s="50"/>
      <c r="C21" s="50" t="s">
        <v>70</v>
      </c>
      <c r="D21" s="50"/>
      <c r="E21" s="50"/>
      <c r="F21" s="50"/>
      <c r="G21" s="51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</row>
    <row r="22" s="54" customFormat="true" ht="15" hidden="false" customHeight="true" outlineLevel="0" collapsed="false">
      <c r="A22" s="50"/>
      <c r="B22" s="50"/>
      <c r="C22" s="53"/>
      <c r="D22" s="50"/>
      <c r="E22" s="50"/>
      <c r="F22" s="50"/>
      <c r="G22" s="51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</row>
    <row r="23" s="52" customFormat="true" ht="15" hidden="false" customHeight="true" outlineLevel="0" collapsed="false">
      <c r="A23" s="50"/>
      <c r="B23" s="50"/>
      <c r="C23" s="53"/>
      <c r="D23" s="50"/>
      <c r="E23" s="50"/>
      <c r="F23" s="50"/>
      <c r="G23" s="51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</row>
    <row r="24" s="52" customFormat="true" ht="15" hidden="false" customHeight="true" outlineLevel="0" collapsed="false">
      <c r="A24" s="50"/>
      <c r="B24" s="50"/>
      <c r="C24" s="53"/>
      <c r="D24" s="50"/>
      <c r="E24" s="50"/>
      <c r="F24" s="50"/>
      <c r="G24" s="51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</row>
    <row r="25" customFormat="false" ht="13.5" hidden="false" customHeight="true" outlineLevel="0" collapsed="false">
      <c r="A25" s="5"/>
      <c r="B25" s="5"/>
      <c r="C25" s="5"/>
      <c r="D25" s="5"/>
      <c r="E25" s="5"/>
      <c r="F25" s="5"/>
      <c r="G25" s="13"/>
      <c r="H25" s="5"/>
      <c r="I25" s="5"/>
      <c r="J25" s="5"/>
      <c r="K25" s="5"/>
      <c r="L25" s="5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</row>
    <row r="26" s="57" customFormat="true" ht="13.5" hidden="false" customHeight="true" outlineLevel="0" collapsed="false">
      <c r="A26" s="5"/>
      <c r="B26" s="5"/>
      <c r="C26" s="56" t="s">
        <v>71</v>
      </c>
      <c r="D26" s="5"/>
      <c r="E26" s="5"/>
      <c r="F26" s="5"/>
      <c r="G26" s="13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</row>
    <row r="27" s="57" customFormat="true" ht="13.5" hidden="false" customHeight="true" outlineLevel="0" collapsed="false">
      <c r="A27" s="5"/>
      <c r="B27" s="5"/>
      <c r="C27" s="5"/>
      <c r="D27" s="5"/>
      <c r="E27" s="5"/>
      <c r="F27" s="5"/>
      <c r="G27" s="13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</row>
    <row r="28" s="57" customFormat="true" ht="13.5" hidden="false" customHeight="true" outlineLevel="0" collapsed="false">
      <c r="A28" s="5"/>
      <c r="B28" s="5"/>
      <c r="C28" s="58" t="n">
        <v>44763</v>
      </c>
      <c r="D28" s="59"/>
      <c r="E28" s="59"/>
      <c r="F28" s="60" t="s">
        <v>72</v>
      </c>
      <c r="G28" s="60"/>
      <c r="H28" s="60"/>
      <c r="I28" s="60"/>
      <c r="J28" s="60"/>
      <c r="K28" s="61"/>
      <c r="L28" s="60"/>
      <c r="M28" s="60"/>
      <c r="N28" s="60"/>
      <c r="O28" s="62"/>
      <c r="P28" s="62"/>
      <c r="Q28" s="5"/>
      <c r="R28" s="5"/>
      <c r="S28" s="5"/>
      <c r="T28" s="5"/>
      <c r="U28" s="5"/>
      <c r="V28" s="60" t="s">
        <v>73</v>
      </c>
      <c r="W28" s="60"/>
      <c r="X28" s="60"/>
      <c r="Y28" s="60"/>
      <c r="Z28" s="60"/>
      <c r="AA28" s="60"/>
      <c r="AB28" s="60"/>
      <c r="AC28" s="63"/>
      <c r="AD28" s="5"/>
    </row>
    <row r="29" s="57" customFormat="true" ht="13.5" hidden="false" customHeight="true" outlineLevel="0" collapsed="false">
      <c r="A29" s="5"/>
      <c r="B29" s="5"/>
      <c r="C29" s="64" t="s">
        <v>74</v>
      </c>
      <c r="D29" s="59"/>
      <c r="E29" s="59"/>
      <c r="F29" s="62" t="s">
        <v>75</v>
      </c>
      <c r="G29" s="62"/>
      <c r="H29" s="62"/>
      <c r="I29" s="62"/>
      <c r="J29" s="62"/>
      <c r="K29" s="5"/>
      <c r="L29" s="64" t="s">
        <v>76</v>
      </c>
      <c r="M29" s="64"/>
      <c r="N29" s="64"/>
      <c r="O29" s="62"/>
      <c r="P29" s="62"/>
      <c r="Q29" s="5"/>
      <c r="R29" s="5"/>
      <c r="S29" s="5"/>
      <c r="T29" s="5"/>
      <c r="U29" s="5"/>
      <c r="V29" s="62"/>
      <c r="W29" s="62"/>
      <c r="X29" s="62"/>
      <c r="Y29" s="62"/>
      <c r="Z29" s="62"/>
      <c r="AA29" s="62"/>
      <c r="AB29" s="62"/>
      <c r="AC29" s="5"/>
      <c r="AD29" s="5"/>
    </row>
    <row r="30" customFormat="false" ht="13.5" hidden="false" customHeight="true" outlineLevel="0" collapsed="false">
      <c r="A30" s="5"/>
      <c r="B30" s="5"/>
      <c r="C30" s="65"/>
      <c r="D30" s="5"/>
      <c r="E30" s="5"/>
      <c r="F30" s="5"/>
      <c r="G30" s="13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</row>
    <row r="31" customFormat="false" ht="13.5" hidden="false" customHeight="true" outlineLevel="0" collapsed="false">
      <c r="A31" s="5"/>
      <c r="B31" s="5"/>
      <c r="C31" s="56" t="s">
        <v>77</v>
      </c>
      <c r="D31" s="5"/>
      <c r="E31" s="5"/>
      <c r="F31" s="5"/>
      <c r="G31" s="13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</row>
    <row r="32" customFormat="false" ht="13.5" hidden="false" customHeight="true" outlineLevel="0" collapsed="false">
      <c r="A32" s="5"/>
      <c r="B32" s="5"/>
      <c r="C32" s="5"/>
      <c r="D32" s="5"/>
      <c r="E32" s="5"/>
      <c r="F32" s="5"/>
      <c r="G32" s="13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</row>
    <row r="33" customFormat="false" ht="12.75" hidden="false" customHeight="false" outlineLevel="0" collapsed="false">
      <c r="A33" s="5"/>
      <c r="B33" s="5"/>
      <c r="C33" s="58" t="n">
        <v>44763</v>
      </c>
      <c r="D33" s="59"/>
      <c r="E33" s="59"/>
      <c r="F33" s="60" t="s">
        <v>78</v>
      </c>
      <c r="G33" s="60"/>
      <c r="H33" s="60"/>
      <c r="I33" s="60"/>
      <c r="J33" s="60"/>
      <c r="K33" s="61"/>
      <c r="L33" s="60"/>
      <c r="M33" s="60"/>
      <c r="N33" s="60"/>
      <c r="O33" s="62"/>
      <c r="P33" s="62"/>
      <c r="Q33" s="5"/>
      <c r="R33" s="5"/>
      <c r="S33" s="5"/>
      <c r="T33" s="5"/>
      <c r="U33" s="5"/>
      <c r="V33" s="60" t="s">
        <v>79</v>
      </c>
      <c r="W33" s="60"/>
      <c r="X33" s="60"/>
      <c r="Y33" s="60"/>
      <c r="Z33" s="60"/>
      <c r="AA33" s="60"/>
      <c r="AB33" s="60"/>
      <c r="AC33" s="5"/>
      <c r="AD33" s="5"/>
    </row>
    <row r="34" customFormat="false" ht="12.75" hidden="false" customHeight="false" outlineLevel="0" collapsed="false">
      <c r="A34" s="5"/>
      <c r="B34" s="5"/>
      <c r="C34" s="64" t="s">
        <v>74</v>
      </c>
      <c r="D34" s="59"/>
      <c r="E34" s="59"/>
      <c r="F34" s="62" t="s">
        <v>75</v>
      </c>
      <c r="G34" s="62"/>
      <c r="H34" s="62"/>
      <c r="I34" s="62"/>
      <c r="J34" s="62"/>
      <c r="K34" s="5"/>
      <c r="L34" s="64" t="s">
        <v>76</v>
      </c>
      <c r="M34" s="64"/>
      <c r="N34" s="64"/>
      <c r="O34" s="62"/>
      <c r="P34" s="62"/>
      <c r="Q34" s="5"/>
      <c r="R34" s="5"/>
      <c r="S34" s="5"/>
      <c r="T34" s="5"/>
      <c r="U34" s="5"/>
      <c r="V34" s="62"/>
      <c r="W34" s="62"/>
      <c r="X34" s="62"/>
      <c r="Y34" s="62"/>
      <c r="Z34" s="62"/>
      <c r="AA34" s="62"/>
      <c r="AB34" s="62"/>
      <c r="AC34" s="5"/>
      <c r="AD34" s="5"/>
    </row>
    <row r="35" customFormat="false" ht="12.75" hidden="false" customHeight="false" outlineLevel="0" collapsed="false">
      <c r="A35" s="5"/>
      <c r="B35" s="5"/>
      <c r="C35" s="5"/>
      <c r="D35" s="5"/>
      <c r="E35" s="5"/>
      <c r="F35" s="5"/>
      <c r="G35" s="13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</row>
    <row r="36" customFormat="false" ht="12.75" hidden="false" customHeight="false" outlineLevel="0" collapsed="false">
      <c r="A36" s="5"/>
      <c r="B36" s="5"/>
      <c r="C36" s="5"/>
      <c r="D36" s="5"/>
      <c r="E36" s="5"/>
      <c r="F36" s="5"/>
      <c r="G36" s="13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</row>
    <row r="37" customFormat="false" ht="12.75" hidden="false" customHeight="false" outlineLevel="0" collapsed="false">
      <c r="A37" s="5"/>
      <c r="B37" s="5"/>
      <c r="C37" s="56" t="s">
        <v>80</v>
      </c>
      <c r="D37" s="5"/>
      <c r="E37" s="5"/>
      <c r="F37" s="5"/>
      <c r="G37" s="13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</row>
    <row r="38" customFormat="false" ht="12.75" hidden="false" customHeight="false" outlineLevel="0" collapsed="false">
      <c r="A38" s="5"/>
      <c r="B38" s="5"/>
      <c r="C38" s="5"/>
      <c r="D38" s="5"/>
      <c r="E38" s="5"/>
      <c r="F38" s="5"/>
      <c r="G38" s="13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</row>
    <row r="39" customFormat="false" ht="12.75" hidden="false" customHeight="false" outlineLevel="0" collapsed="false">
      <c r="A39" s="5"/>
      <c r="B39" s="5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  <c r="Y39" s="60"/>
      <c r="Z39" s="60"/>
      <c r="AA39" s="60"/>
      <c r="AB39" s="60"/>
      <c r="AC39" s="60"/>
      <c r="AD39" s="60"/>
    </row>
    <row r="40" customFormat="false" ht="12.75" hidden="false" customHeight="false" outlineLevel="0" collapsed="false">
      <c r="A40" s="5"/>
      <c r="B40" s="5"/>
      <c r="C40" s="5"/>
      <c r="D40" s="5"/>
      <c r="E40" s="5"/>
      <c r="F40" s="5"/>
      <c r="G40" s="13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</row>
    <row r="41" customFormat="false" ht="12.75" hidden="false" customHeight="false" outlineLevel="0" collapsed="false">
      <c r="A41" s="5"/>
      <c r="B41" s="5"/>
      <c r="C41" s="5"/>
      <c r="D41" s="5"/>
      <c r="E41" s="5"/>
      <c r="F41" s="5"/>
      <c r="G41" s="13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</row>
    <row r="42" customFormat="false" ht="12.75" hidden="false" customHeight="false" outlineLevel="0" collapsed="false">
      <c r="A42" s="5"/>
      <c r="B42" s="5"/>
      <c r="C42" s="5"/>
      <c r="D42" s="5"/>
      <c r="E42" s="5"/>
      <c r="F42" s="5"/>
      <c r="G42" s="13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</row>
    <row r="43" customFormat="false" ht="12.75" hidden="false" customHeight="false" outlineLevel="0" collapsed="false">
      <c r="A43" s="5"/>
      <c r="B43" s="5"/>
      <c r="C43" s="5"/>
      <c r="D43" s="5"/>
      <c r="E43" s="5"/>
      <c r="F43" s="5"/>
      <c r="G43" s="13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</row>
    <row r="44" customFormat="false" ht="12.75" hidden="false" customHeight="false" outlineLevel="0" collapsed="false">
      <c r="A44" s="5"/>
      <c r="B44" s="5"/>
      <c r="C44" s="5"/>
      <c r="D44" s="5"/>
      <c r="E44" s="5"/>
      <c r="F44" s="5"/>
      <c r="G44" s="13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</row>
    <row r="45" customFormat="false" ht="12.75" hidden="false" customHeight="false" outlineLevel="0" collapsed="false">
      <c r="A45" s="5"/>
      <c r="B45" s="5"/>
      <c r="C45" s="5"/>
      <c r="D45" s="5"/>
      <c r="E45" s="5"/>
      <c r="F45" s="5"/>
      <c r="G45" s="13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</row>
    <row r="46" customFormat="false" ht="12.75" hidden="false" customHeight="false" outlineLevel="0" collapsed="false">
      <c r="A46" s="5"/>
      <c r="B46" s="5"/>
      <c r="C46" s="5"/>
      <c r="D46" s="5"/>
      <c r="E46" s="5"/>
      <c r="F46" s="5"/>
      <c r="G46" s="13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</row>
    <row r="47" customFormat="false" ht="12.75" hidden="false" customHeight="false" outlineLevel="0" collapsed="false">
      <c r="A47" s="5"/>
      <c r="B47" s="5"/>
      <c r="C47" s="5"/>
      <c r="D47" s="5"/>
      <c r="E47" s="5"/>
      <c r="F47" s="5"/>
      <c r="G47" s="13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</row>
    <row r="48" customFormat="false" ht="12.75" hidden="false" customHeight="false" outlineLevel="0" collapsed="false">
      <c r="A48" s="5"/>
      <c r="B48" s="5"/>
      <c r="C48" s="5"/>
      <c r="D48" s="5"/>
      <c r="E48" s="5"/>
      <c r="F48" s="5"/>
      <c r="G48" s="13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</row>
    <row r="49" customFormat="false" ht="12.75" hidden="false" customHeight="false" outlineLevel="0" collapsed="false">
      <c r="A49" s="5"/>
      <c r="B49" s="5"/>
      <c r="C49" s="5"/>
      <c r="D49" s="5"/>
      <c r="E49" s="5"/>
      <c r="F49" s="5"/>
      <c r="G49" s="13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</row>
    <row r="50" customFormat="false" ht="12.75" hidden="false" customHeight="false" outlineLevel="0" collapsed="false">
      <c r="A50" s="5"/>
      <c r="B50" s="5"/>
      <c r="C50" s="5"/>
      <c r="D50" s="5"/>
      <c r="E50" s="5"/>
      <c r="F50" s="5"/>
      <c r="G50" s="13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</row>
    <row r="51" customFormat="false" ht="12.75" hidden="false" customHeight="false" outlineLevel="0" collapsed="false">
      <c r="A51" s="5"/>
      <c r="B51" s="5"/>
      <c r="C51" s="5"/>
      <c r="D51" s="5"/>
      <c r="E51" s="5"/>
      <c r="F51" s="5"/>
      <c r="G51" s="13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</row>
    <row r="52" customFormat="false" ht="12.75" hidden="false" customHeight="false" outlineLevel="0" collapsed="false">
      <c r="A52" s="5"/>
      <c r="B52" s="5"/>
      <c r="C52" s="5"/>
      <c r="D52" s="5"/>
      <c r="E52" s="5"/>
      <c r="F52" s="5"/>
      <c r="G52" s="13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</row>
    <row r="53" customFormat="false" ht="12.75" hidden="false" customHeight="false" outlineLevel="0" collapsed="false">
      <c r="A53" s="5"/>
      <c r="B53" s="5"/>
      <c r="C53" s="5"/>
      <c r="D53" s="5"/>
      <c r="E53" s="5"/>
      <c r="F53" s="5"/>
      <c r="G53" s="13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</row>
    <row r="54" customFormat="false" ht="12.75" hidden="false" customHeight="false" outlineLevel="0" collapsed="false">
      <c r="A54" s="5"/>
      <c r="B54" s="5"/>
      <c r="C54" s="5"/>
      <c r="D54" s="5"/>
      <c r="E54" s="5"/>
      <c r="F54" s="5"/>
      <c r="G54" s="13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</row>
    <row r="55" customFormat="false" ht="12.75" hidden="false" customHeight="false" outlineLevel="0" collapsed="false">
      <c r="A55" s="5"/>
      <c r="B55" s="5"/>
      <c r="C55" s="5"/>
      <c r="D55" s="5"/>
      <c r="E55" s="5"/>
      <c r="F55" s="5"/>
      <c r="G55" s="13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</row>
    <row r="56" customFormat="false" ht="12.75" hidden="false" customHeight="false" outlineLevel="0" collapsed="false">
      <c r="A56" s="5"/>
      <c r="B56" s="5"/>
      <c r="C56" s="5"/>
      <c r="D56" s="5"/>
      <c r="E56" s="5"/>
      <c r="F56" s="5"/>
      <c r="G56" s="13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</row>
    <row r="57" customFormat="false" ht="12.75" hidden="false" customHeight="false" outlineLevel="0" collapsed="false">
      <c r="A57" s="5"/>
      <c r="B57" s="5"/>
      <c r="C57" s="5"/>
      <c r="D57" s="5"/>
      <c r="E57" s="5"/>
      <c r="F57" s="5"/>
      <c r="G57" s="13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</row>
    <row r="58" customFormat="false" ht="12.75" hidden="false" customHeight="false" outlineLevel="0" collapsed="false">
      <c r="A58" s="5"/>
      <c r="B58" s="5"/>
      <c r="C58" s="5"/>
      <c r="D58" s="5"/>
      <c r="E58" s="5"/>
      <c r="F58" s="5"/>
      <c r="G58" s="13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</row>
    <row r="59" customFormat="false" ht="12.75" hidden="false" customHeight="false" outlineLevel="0" collapsed="false">
      <c r="A59" s="5"/>
      <c r="B59" s="5"/>
      <c r="C59" s="5"/>
      <c r="D59" s="5"/>
      <c r="E59" s="5"/>
      <c r="F59" s="5"/>
      <c r="G59" s="13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</row>
    <row r="60" customFormat="false" ht="12.75" hidden="false" customHeight="false" outlineLevel="0" collapsed="false">
      <c r="A60" s="5"/>
      <c r="B60" s="5"/>
      <c r="C60" s="5"/>
      <c r="D60" s="5"/>
      <c r="E60" s="5"/>
      <c r="F60" s="5"/>
      <c r="G60" s="13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</row>
    <row r="61" customFormat="false" ht="12.75" hidden="false" customHeight="false" outlineLevel="0" collapsed="false">
      <c r="A61" s="5"/>
      <c r="B61" s="5"/>
      <c r="C61" s="5"/>
      <c r="D61" s="5"/>
      <c r="E61" s="5"/>
      <c r="F61" s="5"/>
      <c r="G61" s="13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</row>
    <row r="62" customFormat="false" ht="12.75" hidden="false" customHeight="false" outlineLevel="0" collapsed="false">
      <c r="A62" s="5"/>
      <c r="B62" s="5"/>
      <c r="C62" s="5"/>
      <c r="D62" s="5"/>
      <c r="E62" s="5"/>
      <c r="F62" s="5"/>
      <c r="G62" s="13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</row>
    <row r="63" customFormat="false" ht="12.75" hidden="false" customHeight="false" outlineLevel="0" collapsed="false">
      <c r="A63" s="5"/>
      <c r="B63" s="5"/>
      <c r="C63" s="5"/>
      <c r="D63" s="5"/>
      <c r="E63" s="5"/>
      <c r="F63" s="5"/>
      <c r="G63" s="13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</row>
    <row r="64" customFormat="false" ht="12.75" hidden="false" customHeight="false" outlineLevel="0" collapsed="false">
      <c r="A64" s="5"/>
      <c r="B64" s="5"/>
      <c r="C64" s="5"/>
      <c r="D64" s="5"/>
      <c r="E64" s="5"/>
      <c r="F64" s="5"/>
      <c r="G64" s="13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</row>
    <row r="65" customFormat="false" ht="12.75" hidden="false" customHeight="false" outlineLevel="0" collapsed="false">
      <c r="A65" s="5"/>
      <c r="B65" s="5"/>
      <c r="C65" s="5"/>
      <c r="D65" s="5"/>
      <c r="E65" s="5"/>
      <c r="F65" s="5"/>
      <c r="G65" s="13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</row>
    <row r="66" customFormat="false" ht="12.75" hidden="false" customHeight="false" outlineLevel="0" collapsed="false">
      <c r="A66" s="5"/>
      <c r="B66" s="5"/>
      <c r="C66" s="5"/>
      <c r="D66" s="5"/>
      <c r="E66" s="5"/>
      <c r="F66" s="5"/>
      <c r="G66" s="13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</row>
    <row r="67" customFormat="false" ht="12.75" hidden="false" customHeight="false" outlineLevel="0" collapsed="false">
      <c r="A67" s="5"/>
      <c r="B67" s="5"/>
      <c r="C67" s="5"/>
      <c r="D67" s="5"/>
      <c r="E67" s="5"/>
      <c r="F67" s="5"/>
      <c r="G67" s="13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</row>
    <row r="68" customFormat="false" ht="12.75" hidden="false" customHeight="false" outlineLevel="0" collapsed="false">
      <c r="A68" s="5"/>
      <c r="B68" s="5"/>
      <c r="C68" s="5"/>
      <c r="D68" s="5"/>
      <c r="E68" s="5"/>
      <c r="F68" s="5"/>
      <c r="G68" s="13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</row>
    <row r="69" customFormat="false" ht="12.75" hidden="false" customHeight="false" outlineLevel="0" collapsed="false">
      <c r="A69" s="5"/>
      <c r="B69" s="5"/>
      <c r="C69" s="5"/>
      <c r="D69" s="5"/>
      <c r="E69" s="5"/>
      <c r="F69" s="5"/>
      <c r="G69" s="13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</row>
    <row r="70" customFormat="false" ht="12.75" hidden="false" customHeight="false" outlineLevel="0" collapsed="false">
      <c r="A70" s="5"/>
      <c r="B70" s="5"/>
      <c r="C70" s="5"/>
      <c r="D70" s="5"/>
      <c r="E70" s="5"/>
      <c r="F70" s="5"/>
      <c r="G70" s="13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</row>
    <row r="71" customFormat="false" ht="12.75" hidden="false" customHeight="false" outlineLevel="0" collapsed="false">
      <c r="A71" s="5"/>
      <c r="B71" s="5"/>
      <c r="C71" s="5"/>
      <c r="D71" s="5"/>
      <c r="E71" s="5"/>
      <c r="F71" s="5"/>
      <c r="G71" s="13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</row>
  </sheetData>
  <mergeCells count="42">
    <mergeCell ref="C4:AC4"/>
    <mergeCell ref="D6:AC6"/>
    <mergeCell ref="D7:AC7"/>
    <mergeCell ref="D8:AC8"/>
    <mergeCell ref="D9:AC9"/>
    <mergeCell ref="D10:AC10"/>
    <mergeCell ref="D11:AC11"/>
    <mergeCell ref="D12:AC12"/>
    <mergeCell ref="A14:A16"/>
    <mergeCell ref="B14:B16"/>
    <mergeCell ref="C14:C16"/>
    <mergeCell ref="D14:D16"/>
    <mergeCell ref="E14:E16"/>
    <mergeCell ref="F14:I14"/>
    <mergeCell ref="J14:J16"/>
    <mergeCell ref="K14:K16"/>
    <mergeCell ref="L14:Z14"/>
    <mergeCell ref="AA14:AA16"/>
    <mergeCell ref="AB14:AB16"/>
    <mergeCell ref="AC14:AC16"/>
    <mergeCell ref="AD14:AD16"/>
    <mergeCell ref="F15:F16"/>
    <mergeCell ref="G15:G16"/>
    <mergeCell ref="H15:H16"/>
    <mergeCell ref="I15:I16"/>
    <mergeCell ref="L15:P15"/>
    <mergeCell ref="Q15:U15"/>
    <mergeCell ref="V15:Z15"/>
    <mergeCell ref="C19:M19"/>
    <mergeCell ref="F28:J28"/>
    <mergeCell ref="L28:N28"/>
    <mergeCell ref="V28:AB28"/>
    <mergeCell ref="F29:J29"/>
    <mergeCell ref="L29:N29"/>
    <mergeCell ref="V29:AB29"/>
    <mergeCell ref="F33:J33"/>
    <mergeCell ref="L33:N33"/>
    <mergeCell ref="V33:AB33"/>
    <mergeCell ref="F34:J34"/>
    <mergeCell ref="L34:N34"/>
    <mergeCell ref="V34:AB34"/>
    <mergeCell ref="C39:AD39"/>
  </mergeCells>
  <dataValidations count="1">
    <dataValidation allowBlank="true" operator="between" showDropDown="false" showErrorMessage="true" showInputMessage="true" sqref="D7:AC7" type="list">
      <formula1>подгруппа</formula1>
      <formula2>0</formula2>
    </dataValidation>
  </dataValidations>
  <printOptions headings="false" gridLines="false" gridLinesSet="true" horizontalCentered="false" verticalCentered="false"/>
  <pageMargins left="0.236111111111111" right="0" top="0.39375" bottom="0.393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77</TotalTime>
  <Application>LibreOffice/6.3.4.2$Windows_x86 LibreOffice_project/60da17e045e08f1793c57c00ba83cdfce946d0aa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1996-10-08T23:32:33Z</dcterms:created>
  <dc:creator>Microsoft Corporation</dc:creator>
  <dc:description/>
  <dc:language>ru-RU</dc:language>
  <cp:lastModifiedBy/>
  <cp:lastPrinted>2022-05-26T13:18:03Z</cp:lastPrinted>
  <dcterms:modified xsi:type="dcterms:W3CDTF">2022-07-21T13:59:05Z</dcterms:modified>
  <cp:revision>16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ntentTypeId">
    <vt:lpwstr>0x010100C5C28DEBDB15EA44A6166D9FB5FB1653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